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ENERO-MARZO\"/>
    </mc:Choice>
  </mc:AlternateContent>
  <bookViews>
    <workbookView xWindow="0" yWindow="0" windowWidth="28800" windowHeight="12132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<sst xmlns="http://schemas.openxmlformats.org/spreadsheetml/2006/main" count="42" uniqueCount="31">
  <si>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</si>
  <si>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</si>
  <si>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</si>
  <si>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</si>
  <si>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</si>
  <si>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</si>
  <si>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</si>
  <si>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</si>
  <si>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</si>
  <si>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</si>
  <si>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</si>
  <si>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</si>
  <si>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</si>
  <si>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</si>
  <si>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</si>
  <si>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</si>
  <si>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</si>
  <si>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</si>
  <si>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</si>
  <si>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</si>
  <si>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</si>
  <si>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</si>
  <si>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</si>
  <si>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</si>
  <si>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PARA EL DESARROLLO INTEGRAL DE LA FAMILIA DEL MUNICIPIO DE ACAMBARO GUANAJUATO
DEL 1 DE ENERO AL AL 31 DE MARZO DEL 2019</t>
  </si>
  <si>
    <t>“Bajo protesta de decir verdad declaramos que los Estados Financieros y sus notas, son razonablemente correctos y son responsabilidad del emisor”.</t>
  </si>
  <si>
    <t>_____________________________________</t>
  </si>
  <si>
    <t>LIC. GABRIEL NICOLAS RANGEL GARCIA</t>
  </si>
  <si>
    <t>C.P. BLANCA A. ORTEGA GARCIA</t>
  </si>
  <si>
    <t>DIRECTOR GENERAL SMDIF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</si>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</sst>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/>
      <protection locked="0"/>
    </xf>
    <xf numFmtId="4" fontId="3" fillId="0" borderId="0" xfId="9" applyNumberFormat="1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171449</xdr:rowOff>
    </xdr:from>
    <xdr:to>
      <xdr:col>0</xdr:col>
      <xdr:colOff>2028826</xdr:colOff>
      <xdr:row>0</xdr:row>
      <xdr:rowOff>923924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171449"/>
          <a:ext cx="190500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zoomScale="80" zoomScaleNormal="80" workbookViewId="0">
      <selection sqref="A1:F1"/>
    </sheetView>
  </sheetViews>
  <sheetFormatPr baseColWidth="10" defaultColWidth="12" defaultRowHeight="10.199999999999999" x14ac:dyDescent="0.2"/>
  <cols>
    <col min="1" max="1" width="66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89.4" customHeight="1" x14ac:dyDescent="0.2">
      <c r="A1" s="25" t="s">
        <v>24</v>
      </c>
      <c r="B1" s="26"/>
      <c r="C1" s="26"/>
      <c r="D1" s="26"/>
      <c r="E1" s="26"/>
      <c r="F1" s="27"/>
    </row>
    <row r="2" spans="1:6" s="3" customFormat="1" ht="50.1" customHeight="1" x14ac:dyDescent="0.2">
      <c r="A2" s="23" t="s">
        <v>3</v>
      </c>
      <c r="B2" s="24" t="s">
        <v>12</v>
      </c>
      <c r="C2" s="24" t="s">
        <v>13</v>
      </c>
      <c r="D2" s="24" t="s">
        <v>14</v>
      </c>
      <c r="E2" s="24" t="s">
        <v>5</v>
      </c>
      <c r="F2" s="24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2" t="s">
        <v>17</v>
      </c>
      <c r="B4" s="13">
        <f>+B5+B6+B7</f>
        <v>2401985.46</v>
      </c>
      <c r="C4" s="14"/>
      <c r="D4" s="14"/>
      <c r="E4" s="14"/>
      <c r="F4" s="13">
        <f>+B4</f>
        <v>2401985.46</v>
      </c>
    </row>
    <row r="5" spans="1:6" x14ac:dyDescent="0.2">
      <c r="A5" s="15" t="s">
        <v>0</v>
      </c>
      <c r="B5" s="16">
        <v>2401985.46</v>
      </c>
      <c r="C5" s="14"/>
      <c r="D5" s="14"/>
      <c r="E5" s="14"/>
      <c r="F5" s="16">
        <f>+B5</f>
        <v>2401985.46</v>
      </c>
    </row>
    <row r="6" spans="1:6" x14ac:dyDescent="0.2">
      <c r="A6" s="15" t="s">
        <v>4</v>
      </c>
      <c r="B6" s="16">
        <v>0</v>
      </c>
      <c r="C6" s="14"/>
      <c r="D6" s="14"/>
      <c r="E6" s="14"/>
      <c r="F6" s="16">
        <f>+B6</f>
        <v>0</v>
      </c>
    </row>
    <row r="7" spans="1:6" x14ac:dyDescent="0.2">
      <c r="A7" s="15" t="s">
        <v>6</v>
      </c>
      <c r="B7" s="16">
        <v>0</v>
      </c>
      <c r="C7" s="14"/>
      <c r="D7" s="14"/>
      <c r="E7" s="14"/>
      <c r="F7" s="16">
        <f>+B7</f>
        <v>0</v>
      </c>
    </row>
    <row r="8" spans="1:6" ht="9" customHeight="1" x14ac:dyDescent="0.2">
      <c r="A8" s="15"/>
      <c r="B8" s="16"/>
      <c r="C8" s="16"/>
      <c r="D8" s="16"/>
      <c r="E8" s="16"/>
      <c r="F8" s="16"/>
    </row>
    <row r="9" spans="1:6" x14ac:dyDescent="0.2">
      <c r="A9" s="12" t="s">
        <v>18</v>
      </c>
      <c r="B9" s="14"/>
      <c r="C9" s="13">
        <f>+C11+C12+C13+C14</f>
        <v>-6466293.5099999998</v>
      </c>
      <c r="D9" s="13">
        <f>+D10</f>
        <v>641854.31999999995</v>
      </c>
      <c r="E9" s="14"/>
      <c r="F9" s="13">
        <f>+C9+D9</f>
        <v>-5824439.1899999995</v>
      </c>
    </row>
    <row r="10" spans="1:6" x14ac:dyDescent="0.2">
      <c r="A10" s="15" t="s">
        <v>7</v>
      </c>
      <c r="B10" s="14"/>
      <c r="C10" s="14"/>
      <c r="D10" s="16">
        <v>641854.31999999995</v>
      </c>
      <c r="E10" s="14"/>
      <c r="F10" s="16">
        <f>+D10</f>
        <v>641854.31999999995</v>
      </c>
    </row>
    <row r="11" spans="1:6" x14ac:dyDescent="0.2">
      <c r="A11" s="15" t="s">
        <v>8</v>
      </c>
      <c r="B11" s="14"/>
      <c r="C11" s="16">
        <v>-8920544.8399999999</v>
      </c>
      <c r="D11" s="14"/>
      <c r="E11" s="14"/>
      <c r="F11" s="16">
        <f>+C11</f>
        <v>-8920544.8399999999</v>
      </c>
    </row>
    <row r="12" spans="1:6" x14ac:dyDescent="0.2">
      <c r="A12" s="15" t="s">
        <v>9</v>
      </c>
      <c r="B12" s="14"/>
      <c r="C12" s="16">
        <v>0</v>
      </c>
      <c r="D12" s="14"/>
      <c r="E12" s="14"/>
      <c r="F12" s="16">
        <f t="shared" ref="F12:F14" si="0">+C12</f>
        <v>0</v>
      </c>
    </row>
    <row r="13" spans="1:6" x14ac:dyDescent="0.2">
      <c r="A13" s="15" t="s">
        <v>1</v>
      </c>
      <c r="B13" s="14"/>
      <c r="C13" s="16">
        <v>0</v>
      </c>
      <c r="D13" s="14"/>
      <c r="E13" s="14"/>
      <c r="F13" s="16">
        <f t="shared" si="0"/>
        <v>0</v>
      </c>
    </row>
    <row r="14" spans="1:6" x14ac:dyDescent="0.2">
      <c r="A14" s="15" t="s">
        <v>2</v>
      </c>
      <c r="B14" s="14"/>
      <c r="C14" s="16">
        <v>2454251.33</v>
      </c>
      <c r="D14" s="14"/>
      <c r="E14" s="14"/>
      <c r="F14" s="16">
        <f t="shared" si="0"/>
        <v>2454251.33</v>
      </c>
    </row>
    <row r="15" spans="1:6" ht="9" customHeight="1" x14ac:dyDescent="0.2">
      <c r="A15" s="15"/>
      <c r="B15" s="16"/>
      <c r="C15" s="16"/>
      <c r="D15" s="16"/>
      <c r="E15" s="16"/>
      <c r="F15" s="16"/>
    </row>
    <row r="16" spans="1:6" ht="20.399999999999999" x14ac:dyDescent="0.2">
      <c r="A16" s="12" t="s">
        <v>19</v>
      </c>
      <c r="B16" s="14"/>
      <c r="C16" s="14"/>
      <c r="D16" s="14"/>
      <c r="E16" s="13">
        <f>+E17+E18</f>
        <v>0</v>
      </c>
      <c r="F16" s="13">
        <f>+E16</f>
        <v>0</v>
      </c>
    </row>
    <row r="17" spans="1:6" x14ac:dyDescent="0.2">
      <c r="A17" s="15" t="s">
        <v>10</v>
      </c>
      <c r="B17" s="14"/>
      <c r="C17" s="14"/>
      <c r="D17" s="14"/>
      <c r="E17" s="16">
        <v>0</v>
      </c>
      <c r="F17" s="16">
        <f>+E17</f>
        <v>0</v>
      </c>
    </row>
    <row r="18" spans="1:6" x14ac:dyDescent="0.2">
      <c r="A18" s="15" t="s">
        <v>11</v>
      </c>
      <c r="B18" s="14"/>
      <c r="C18" s="14"/>
      <c r="D18" s="14"/>
      <c r="E18" s="16">
        <v>0</v>
      </c>
      <c r="F18" s="16">
        <f>+E18</f>
        <v>0</v>
      </c>
    </row>
    <row r="19" spans="1:6" ht="9" customHeight="1" x14ac:dyDescent="0.2">
      <c r="A19" s="15"/>
      <c r="B19" s="16"/>
      <c r="C19" s="16"/>
      <c r="D19" s="16"/>
      <c r="E19" s="16"/>
      <c r="F19" s="16"/>
    </row>
    <row r="20" spans="1:6" x14ac:dyDescent="0.2">
      <c r="A20" s="12" t="s">
        <v>16</v>
      </c>
      <c r="B20" s="13">
        <f>+B4</f>
        <v>2401985.46</v>
      </c>
      <c r="C20" s="13">
        <f>+C9</f>
        <v>-6466293.5099999998</v>
      </c>
      <c r="D20" s="13">
        <f>+D9</f>
        <v>641854.31999999995</v>
      </c>
      <c r="E20" s="13">
        <f>+E16</f>
        <v>0</v>
      </c>
      <c r="F20" s="13">
        <f>+B20+C20+D20+E20</f>
        <v>-3422453.73</v>
      </c>
    </row>
    <row r="21" spans="1:6" ht="9" customHeight="1" x14ac:dyDescent="0.2">
      <c r="A21" s="12"/>
      <c r="B21" s="13"/>
      <c r="C21" s="13"/>
      <c r="D21" s="13"/>
      <c r="E21" s="13"/>
      <c r="F21" s="13"/>
    </row>
    <row r="22" spans="1:6" ht="20.399999999999999" x14ac:dyDescent="0.2">
      <c r="A22" s="12" t="s">
        <v>20</v>
      </c>
      <c r="B22" s="13">
        <f>+B23+B24+B25</f>
        <v>0</v>
      </c>
      <c r="C22" s="14"/>
      <c r="D22" s="14"/>
      <c r="E22" s="17"/>
      <c r="F22" s="13">
        <f>+B22</f>
        <v>0</v>
      </c>
    </row>
    <row r="23" spans="1:6" x14ac:dyDescent="0.2">
      <c r="A23" s="15" t="s">
        <v>0</v>
      </c>
      <c r="B23" s="16">
        <v>0</v>
      </c>
      <c r="C23" s="14"/>
      <c r="D23" s="14"/>
      <c r="E23" s="14"/>
      <c r="F23" s="16">
        <f>+B23</f>
        <v>0</v>
      </c>
    </row>
    <row r="24" spans="1:6" x14ac:dyDescent="0.2">
      <c r="A24" s="15" t="s">
        <v>4</v>
      </c>
      <c r="B24" s="16">
        <v>0</v>
      </c>
      <c r="C24" s="14"/>
      <c r="D24" s="14"/>
      <c r="E24" s="14"/>
      <c r="F24" s="16">
        <f t="shared" ref="F24:F25" si="1">+B24</f>
        <v>0</v>
      </c>
    </row>
    <row r="25" spans="1:6" x14ac:dyDescent="0.2">
      <c r="A25" s="15" t="s">
        <v>6</v>
      </c>
      <c r="B25" s="16">
        <v>0</v>
      </c>
      <c r="C25" s="14"/>
      <c r="D25" s="14"/>
      <c r="E25" s="14"/>
      <c r="F25" s="16">
        <f t="shared" si="1"/>
        <v>0</v>
      </c>
    </row>
    <row r="26" spans="1:6" ht="9" customHeight="1" x14ac:dyDescent="0.2">
      <c r="A26" s="15"/>
      <c r="B26" s="16"/>
      <c r="C26" s="16"/>
      <c r="D26" s="16"/>
      <c r="E26" s="16"/>
      <c r="F26" s="16"/>
    </row>
    <row r="27" spans="1:6" ht="20.399999999999999" x14ac:dyDescent="0.2">
      <c r="A27" s="12" t="s">
        <v>21</v>
      </c>
      <c r="B27" s="14"/>
      <c r="C27" s="13">
        <f>+C29</f>
        <v>259449.62</v>
      </c>
      <c r="D27" s="13">
        <f>+D28+D29+D30+D31+D32</f>
        <v>-409169.61</v>
      </c>
      <c r="E27" s="17"/>
      <c r="F27" s="13">
        <f>+C27+D27</f>
        <v>-149719.99</v>
      </c>
    </row>
    <row r="28" spans="1:6" x14ac:dyDescent="0.2">
      <c r="A28" s="15" t="s">
        <v>7</v>
      </c>
      <c r="B28" s="14"/>
      <c r="C28" s="14"/>
      <c r="D28" s="16">
        <v>232684.71</v>
      </c>
      <c r="E28" s="14"/>
      <c r="F28" s="16">
        <f>+D28</f>
        <v>232684.71</v>
      </c>
    </row>
    <row r="29" spans="1:6" x14ac:dyDescent="0.2">
      <c r="A29" s="15" t="s">
        <v>8</v>
      </c>
      <c r="B29" s="14"/>
      <c r="C29" s="16">
        <v>259449.62</v>
      </c>
      <c r="D29" s="16">
        <v>-641854.31999999995</v>
      </c>
      <c r="E29" s="14"/>
      <c r="F29" s="16">
        <f>+C29+D29</f>
        <v>-382404.69999999995</v>
      </c>
    </row>
    <row r="30" spans="1:6" x14ac:dyDescent="0.2">
      <c r="A30" s="15" t="s">
        <v>9</v>
      </c>
      <c r="B30" s="14"/>
      <c r="C30" s="18"/>
      <c r="D30" s="19">
        <v>0</v>
      </c>
      <c r="E30" s="18"/>
      <c r="F30" s="16">
        <f>+D30</f>
        <v>0</v>
      </c>
    </row>
    <row r="31" spans="1:6" x14ac:dyDescent="0.2">
      <c r="A31" s="15" t="s">
        <v>1</v>
      </c>
      <c r="B31" s="14"/>
      <c r="C31" s="18"/>
      <c r="D31" s="19">
        <v>0</v>
      </c>
      <c r="E31" s="18"/>
      <c r="F31" s="16">
        <f>+D31</f>
        <v>0</v>
      </c>
    </row>
    <row r="32" spans="1:6" x14ac:dyDescent="0.2">
      <c r="A32" s="15" t="s">
        <v>2</v>
      </c>
      <c r="B32" s="14"/>
      <c r="C32" s="18"/>
      <c r="D32" s="19">
        <v>0</v>
      </c>
      <c r="E32" s="18"/>
      <c r="F32" s="16">
        <f>+D32</f>
        <v>0</v>
      </c>
    </row>
    <row r="33" spans="1:6" ht="9" customHeight="1" x14ac:dyDescent="0.2">
      <c r="A33" s="15"/>
      <c r="B33" s="16"/>
      <c r="C33" s="19"/>
      <c r="D33" s="19"/>
      <c r="E33" s="19"/>
      <c r="F33" s="16"/>
    </row>
    <row r="34" spans="1:6" ht="20.399999999999999" x14ac:dyDescent="0.2">
      <c r="A34" s="20" t="s">
        <v>22</v>
      </c>
      <c r="B34" s="14"/>
      <c r="C34" s="14"/>
      <c r="D34" s="14"/>
      <c r="E34" s="13">
        <f>+E35+E36</f>
        <v>0</v>
      </c>
      <c r="F34" s="13">
        <f>+E34</f>
        <v>0</v>
      </c>
    </row>
    <row r="35" spans="1:6" x14ac:dyDescent="0.2">
      <c r="A35" s="15" t="s">
        <v>10</v>
      </c>
      <c r="B35" s="14"/>
      <c r="C35" s="14"/>
      <c r="D35" s="14"/>
      <c r="E35" s="16">
        <v>0</v>
      </c>
      <c r="F35" s="16">
        <f>+E35</f>
        <v>0</v>
      </c>
    </row>
    <row r="36" spans="1:6" x14ac:dyDescent="0.2">
      <c r="A36" s="15" t="s">
        <v>11</v>
      </c>
      <c r="B36" s="14"/>
      <c r="C36" s="14"/>
      <c r="D36" s="14"/>
      <c r="E36" s="16">
        <v>0</v>
      </c>
      <c r="F36" s="16">
        <f>+E36</f>
        <v>0</v>
      </c>
    </row>
    <row r="37" spans="1:6" ht="9" customHeight="1" x14ac:dyDescent="0.2">
      <c r="A37" s="15"/>
      <c r="B37" s="16"/>
      <c r="C37" s="19"/>
      <c r="D37" s="19"/>
      <c r="E37" s="16"/>
      <c r="F37" s="16"/>
    </row>
    <row r="38" spans="1:6" ht="20.100000000000001" customHeight="1" x14ac:dyDescent="0.2">
      <c r="A38" s="21" t="s">
        <v>23</v>
      </c>
      <c r="B38" s="22">
        <f>+B20+B22</f>
        <v>2401985.46</v>
      </c>
      <c r="C38" s="22">
        <f>+C20+C27</f>
        <v>-6206843.8899999997</v>
      </c>
      <c r="D38" s="22">
        <f>+D20+D27</f>
        <v>232684.70999999996</v>
      </c>
      <c r="E38" s="22">
        <f>+E20+E34</f>
        <v>0</v>
      </c>
      <c r="F38" s="22">
        <f>+B38+C38+D38+E38</f>
        <v>-3572173.7199999997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25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A44" s="28" t="s">
        <v>26</v>
      </c>
      <c r="D44" s="29" t="s">
        <v>26</v>
      </c>
      <c r="E44" s="29"/>
    </row>
    <row r="45" spans="1:6" x14ac:dyDescent="0.2">
      <c r="A45" s="28" t="s">
        <v>27</v>
      </c>
      <c r="D45" s="30" t="s">
        <v>28</v>
      </c>
      <c r="E45" s="30"/>
    </row>
    <row r="46" spans="1:6" x14ac:dyDescent="0.2">
      <c r="A46" s="28" t="s">
        <v>29</v>
      </c>
      <c r="D46" s="1" t="s">
        <v>30</v>
      </c>
    </row>
  </sheetData>
  <sheetProtection formatCells="0" formatColumns="0" formatRows="0" autoFilter="0"/>
  <mergeCells count="3">
    <mergeCell ref="A1:F1"/>
    <mergeCell ref="D44:E44"/>
    <mergeCell ref="D45:E45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2019-04-23T19:32:56Z</cp:lastPrinted>
  <dcterms:created xsi:type="dcterms:W3CDTF">2012-12-11T20:30:33Z</dcterms:created>
  <dcterms:modified xsi:type="dcterms:W3CDTF">2019-04-23T19:39:22Z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